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615" windowHeight="135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'Tabelle1'!$A$1:$J$66</definedName>
  </definedNames>
  <calcPr calcId="162913"/>
</workbook>
</file>

<file path=xl/comments1.xml><?xml version="1.0" encoding="utf-8"?>
<comments xmlns="http://schemas.openxmlformats.org/spreadsheetml/2006/main">
  <authors>
    <author>Böbel</author>
  </authors>
  <commentList>
    <comment ref="H31" authorId="0">
      <text>
        <r>
          <rPr>
            <b/>
            <sz val="9"/>
            <rFont val="Segoe UI"/>
            <family val="2"/>
          </rPr>
          <t>vom 01.01.2023 bis 31.12.2024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<sst xmlns="http://schemas.openxmlformats.org/spreadsheetml/2006/main" count="87" uniqueCount="78">
  <si>
    <t>Empfänger</t>
  </si>
  <si>
    <t>ZLG</t>
  </si>
  <si>
    <t>Heinrich-Böll-Ring 10</t>
  </si>
  <si>
    <t>Absender</t>
  </si>
  <si>
    <t>Straße</t>
  </si>
  <si>
    <t>Land Kennz.</t>
  </si>
  <si>
    <t>D</t>
  </si>
  <si>
    <t>Steuernummer/UStID</t>
  </si>
  <si>
    <t>Kontoinhaber (opt.)</t>
  </si>
  <si>
    <t>IBAN</t>
  </si>
  <si>
    <t>BIC</t>
  </si>
  <si>
    <t>Bank</t>
  </si>
  <si>
    <t>Rechnungsdaten</t>
  </si>
  <si>
    <t>Rechnungsnummer</t>
  </si>
  <si>
    <t>Verfahren</t>
  </si>
  <si>
    <t>Zielort/-e, Land</t>
  </si>
  <si>
    <t>Anlass der Reise</t>
  </si>
  <si>
    <t>Datum</t>
  </si>
  <si>
    <t>Honorar gemäß Beauftragung</t>
  </si>
  <si>
    <t>Nettobetrag</t>
  </si>
  <si>
    <t>Honorar</t>
  </si>
  <si>
    <t>Fahrtkosten</t>
  </si>
  <si>
    <t>Privat PKW</t>
  </si>
  <si>
    <t>ÖPNV</t>
  </si>
  <si>
    <t>Sonstiges (0% MwSt)</t>
  </si>
  <si>
    <t>Sonstiges (7% MwSt)</t>
  </si>
  <si>
    <t>Sonstiges (19% MwSt)</t>
  </si>
  <si>
    <t>Reisedaten</t>
  </si>
  <si>
    <t>1-Tages-Reise</t>
  </si>
  <si>
    <t>Mehrtagesreise</t>
  </si>
  <si>
    <t>Beginn</t>
  </si>
  <si>
    <t>Ende</t>
  </si>
  <si>
    <t>Stunden</t>
  </si>
  <si>
    <t>&gt;8 Stunden</t>
  </si>
  <si>
    <t>nein</t>
  </si>
  <si>
    <t>Uhrzeit</t>
  </si>
  <si>
    <t>ganze Tage</t>
  </si>
  <si>
    <t>Kennzeichen</t>
  </si>
  <si>
    <t>Strecke in km</t>
  </si>
  <si>
    <t>Satz</t>
  </si>
  <si>
    <t>Bruttobetrag</t>
  </si>
  <si>
    <t>Übernachtung</t>
  </si>
  <si>
    <t>Tage</t>
  </si>
  <si>
    <t>Früh -4,80 €</t>
  </si>
  <si>
    <t>Mittag -9,60 €</t>
  </si>
  <si>
    <t>Abend -9,60 €</t>
  </si>
  <si>
    <t>Ab 8 bis 24 Stunden</t>
  </si>
  <si>
    <t>Anreise</t>
  </si>
  <si>
    <t>Abreise</t>
  </si>
  <si>
    <t>Mind. 24 Stunden</t>
  </si>
  <si>
    <t>Summe Tagegeld</t>
  </si>
  <si>
    <t>Summe Honorar netto</t>
  </si>
  <si>
    <t>Summe Nebenkosten netto</t>
  </si>
  <si>
    <t>Gesamtsumme netto</t>
  </si>
  <si>
    <t>MwSt</t>
  </si>
  <si>
    <t>Gesamtsumme brutto</t>
  </si>
  <si>
    <t>PLZ Ort</t>
  </si>
  <si>
    <t>&gt;4 Stunden</t>
  </si>
  <si>
    <t>53119 Bonn</t>
  </si>
  <si>
    <t xml:space="preserve"> </t>
  </si>
  <si>
    <t>Anschrift zust. Finanzamt</t>
  </si>
  <si>
    <t>Unterschrift</t>
  </si>
  <si>
    <t>Mietwagen* (bitte begründen)</t>
  </si>
  <si>
    <t>Taxi* (bitte begründen)</t>
  </si>
  <si>
    <t>Übernachtungspauschale (20 €) / Kurtaxe / Bettensteuer</t>
  </si>
  <si>
    <t>(Begr. Flug, Taxi, MW)</t>
  </si>
  <si>
    <t>Flug* (bitte begründen)</t>
  </si>
  <si>
    <t>Bahn</t>
  </si>
  <si>
    <t>*Begründung</t>
  </si>
  <si>
    <r>
      <t xml:space="preserve">Tagegeld </t>
    </r>
    <r>
      <rPr>
        <sz val="11"/>
        <rFont val="Calibri"/>
        <family val="2"/>
        <scheme val="minor"/>
      </rPr>
      <t>für Verpflegungs</t>
    </r>
    <r>
      <rPr>
        <b/>
        <u val="single"/>
        <sz val="11"/>
        <rFont val="Calibri"/>
        <family val="2"/>
        <scheme val="minor"/>
      </rPr>
      <t>mehr</t>
    </r>
    <r>
      <rPr>
        <sz val="11"/>
        <rFont val="Calibri"/>
        <family val="2"/>
        <scheme val="minor"/>
      </rPr>
      <t>aufwendungen</t>
    </r>
  </si>
  <si>
    <t>eintägig (12 €)</t>
  </si>
  <si>
    <t>mehrtägig (12 €, 24 €)</t>
  </si>
  <si>
    <t>Ich versichere die Richtigkeit meiner Angaben.</t>
  </si>
  <si>
    <t xml:space="preserve">Für diese Begutachung wurden und werden Erstattungen von anderer </t>
  </si>
  <si>
    <t>Seite  nicht  gewährt. Die Originalbelege habe ich beigefügt.</t>
  </si>
  <si>
    <t>Übernachtung lt.Beleg (bis 80 €) - ohne Frühstückskosten)</t>
  </si>
  <si>
    <r>
      <t xml:space="preserve">wenn </t>
    </r>
    <r>
      <rPr>
        <b/>
        <u val="single"/>
        <sz val="8"/>
        <rFont val="Calibri"/>
        <family val="2"/>
        <scheme val="minor"/>
      </rPr>
      <t>kostenlos</t>
    </r>
    <r>
      <rPr>
        <sz val="8"/>
        <rFont val="Calibri"/>
        <family val="2"/>
        <scheme val="minor"/>
      </rPr>
      <t xml:space="preserve"> erhalten, abzüglich</t>
    </r>
  </si>
  <si>
    <t>Name,Vorname, Titel/ggf. eigene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</si>
</sst>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 val="single"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u val="single"/>
      <sz val="8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164" fontId="0" fillId="0" borderId="0" xfId="0" applyNumberFormat="1"/>
    <xf numFmtId="0" fontId="3" fillId="0" borderId="1" xfId="0" applyFont="1" applyBorder="1"/>
    <xf numFmtId="0" fontId="4" fillId="0" borderId="2" xfId="0" applyFont="1" applyBorder="1"/>
    <xf numFmtId="164" fontId="4" fillId="0" borderId="3" xfId="0" applyNumberFormat="1" applyFont="1" applyBorder="1"/>
    <xf numFmtId="0" fontId="3" fillId="0" borderId="4" xfId="0" applyFont="1" applyBorder="1"/>
    <xf numFmtId="0" fontId="4" fillId="0" borderId="0" xfId="0" applyFont="1" applyBorder="1"/>
    <xf numFmtId="0" fontId="4" fillId="0" borderId="0" xfId="0" applyFont="1" applyFill="1" applyBorder="1"/>
    <xf numFmtId="164" fontId="4" fillId="0" borderId="5" xfId="0" applyNumberFormat="1" applyFont="1" applyBorder="1"/>
    <xf numFmtId="0" fontId="4" fillId="0" borderId="4" xfId="0" applyFont="1" applyBorder="1"/>
    <xf numFmtId="0" fontId="5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8" xfId="0" applyFont="1" applyBorder="1"/>
    <xf numFmtId="0" fontId="4" fillId="0" borderId="11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4" fillId="0" borderId="12" xfId="0" applyFont="1" applyBorder="1"/>
    <xf numFmtId="164" fontId="4" fillId="0" borderId="10" xfId="0" applyNumberFormat="1" applyFont="1" applyBorder="1"/>
    <xf numFmtId="0" fontId="3" fillId="0" borderId="1" xfId="0" applyFont="1" applyFill="1" applyBorder="1"/>
    <xf numFmtId="0" fontId="4" fillId="0" borderId="4" xfId="0" applyFont="1" applyFill="1" applyBorder="1"/>
    <xf numFmtId="0" fontId="4" fillId="0" borderId="1" xfId="0" applyFont="1" applyBorder="1"/>
    <xf numFmtId="0" fontId="4" fillId="0" borderId="3" xfId="0" applyFont="1" applyBorder="1"/>
    <xf numFmtId="0" fontId="4" fillId="0" borderId="0" xfId="0" applyFont="1" applyBorder="1" applyAlignment="1">
      <alignment horizontal="right"/>
    </xf>
    <xf numFmtId="14" fontId="4" fillId="0" borderId="13" xfId="0" applyNumberFormat="1" applyFont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0" xfId="0" applyFont="1" applyFill="1" applyBorder="1"/>
    <xf numFmtId="0" fontId="4" fillId="0" borderId="9" xfId="0" applyFont="1" applyFill="1" applyBorder="1"/>
    <xf numFmtId="164" fontId="4" fillId="0" borderId="11" xfId="0" applyNumberFormat="1" applyFont="1" applyBorder="1"/>
    <xf numFmtId="164" fontId="5" fillId="0" borderId="3" xfId="0" applyNumberFormat="1" applyFont="1" applyBorder="1"/>
    <xf numFmtId="9" fontId="4" fillId="0" borderId="0" xfId="0" applyNumberFormat="1" applyFont="1" applyBorder="1"/>
    <xf numFmtId="164" fontId="4" fillId="0" borderId="12" xfId="0" applyNumberFormat="1" applyFont="1" applyBorder="1"/>
    <xf numFmtId="164" fontId="5" fillId="0" borderId="2" xfId="0" applyNumberFormat="1" applyFont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164" fontId="4" fillId="0" borderId="0" xfId="0" applyNumberFormat="1" applyFont="1" applyBorder="1"/>
    <xf numFmtId="0" fontId="4" fillId="0" borderId="11" xfId="0" applyNumberFormat="1" applyFont="1" applyBorder="1"/>
    <xf numFmtId="0" fontId="3" fillId="0" borderId="4" xfId="0" applyFont="1" applyFill="1" applyBorder="1"/>
    <xf numFmtId="164" fontId="4" fillId="0" borderId="2" xfId="0" applyNumberFormat="1" applyFont="1" applyBorder="1"/>
    <xf numFmtId="0" fontId="4" fillId="0" borderId="0" xfId="0" applyFont="1"/>
    <xf numFmtId="164" fontId="4" fillId="0" borderId="0" xfId="0" applyNumberFormat="1" applyFont="1"/>
    <xf numFmtId="0" fontId="4" fillId="0" borderId="5" xfId="0" applyFont="1" applyBorder="1"/>
    <xf numFmtId="0" fontId="4" fillId="0" borderId="6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Layout" workbookViewId="0" topLeftCell="A58">
      <selection activeCell="F45" sqref="F45"/>
    </sheetView>
  </sheetViews>
  <sheetFormatPr defaultColWidth="11.421875" defaultRowHeight="15"/>
  <cols>
    <col min="7" max="7" width="13.57421875" style="0" customWidth="1"/>
    <col min="10" max="10" width="11.421875" style="2" customWidth="1"/>
  </cols>
  <sheetData>
    <row r="1" spans="1:11" ht="15">
      <c r="A1" s="3"/>
      <c r="B1" s="4"/>
      <c r="C1" s="4"/>
      <c r="D1" s="4"/>
      <c r="E1" s="4"/>
      <c r="F1" s="4"/>
      <c r="G1" s="4"/>
      <c r="H1" s="4"/>
      <c r="I1" s="4"/>
      <c r="J1" s="5" t="s">
        <v>59</v>
      </c>
      <c r="K1" s="1"/>
    </row>
    <row r="2" spans="1:11" ht="15">
      <c r="A2" s="6" t="s">
        <v>0</v>
      </c>
      <c r="B2" s="7"/>
      <c r="C2" s="7" t="s">
        <v>1</v>
      </c>
      <c r="D2" s="7" t="s">
        <v>2</v>
      </c>
      <c r="E2" s="7"/>
      <c r="F2" s="8" t="s">
        <v>58</v>
      </c>
      <c r="G2" s="7"/>
      <c r="H2" s="7"/>
      <c r="I2" s="7"/>
      <c r="J2" s="9"/>
      <c r="K2" s="1"/>
    </row>
    <row r="3" spans="1:11" ht="15">
      <c r="A3" s="10"/>
      <c r="B3" s="7"/>
      <c r="C3" s="7"/>
      <c r="D3" s="7"/>
      <c r="E3" s="7"/>
      <c r="F3" s="7"/>
      <c r="G3" s="7"/>
      <c r="H3" s="7"/>
      <c r="I3" s="7"/>
      <c r="J3" s="9"/>
      <c r="K3" s="1"/>
    </row>
    <row r="4" spans="1:11" ht="15">
      <c r="A4" s="10"/>
      <c r="B4" s="7"/>
      <c r="C4" s="11" t="s">
        <v>77</v>
      </c>
      <c r="D4" s="8"/>
      <c r="E4" s="7"/>
      <c r="F4" s="11" t="s">
        <v>4</v>
      </c>
      <c r="G4" s="7"/>
      <c r="H4" s="11" t="s">
        <v>56</v>
      </c>
      <c r="I4" s="7"/>
      <c r="J4" s="9"/>
      <c r="K4" s="1"/>
    </row>
    <row r="5" spans="1:11" ht="15">
      <c r="A5" s="6" t="s">
        <v>3</v>
      </c>
      <c r="B5" s="7"/>
      <c r="C5" s="12"/>
      <c r="D5" s="13"/>
      <c r="E5" s="14"/>
      <c r="F5" s="12"/>
      <c r="G5" s="14"/>
      <c r="H5" s="12"/>
      <c r="I5" s="14"/>
      <c r="J5" s="9"/>
      <c r="K5" s="1"/>
    </row>
    <row r="6" spans="1:11" ht="15">
      <c r="A6" s="10" t="s">
        <v>60</v>
      </c>
      <c r="B6" s="7"/>
      <c r="C6" s="12"/>
      <c r="D6" s="13"/>
      <c r="E6" s="14"/>
      <c r="F6" s="15"/>
      <c r="G6" s="16"/>
      <c r="H6" s="15"/>
      <c r="I6" s="16"/>
      <c r="J6" s="9"/>
      <c r="K6" s="1"/>
    </row>
    <row r="7" spans="1:11" ht="15">
      <c r="A7" s="10"/>
      <c r="B7" s="7"/>
      <c r="C7" s="12"/>
      <c r="D7" s="13"/>
      <c r="E7" s="14"/>
      <c r="F7" s="12"/>
      <c r="G7" s="17" t="s">
        <v>5</v>
      </c>
      <c r="H7" s="18" t="s">
        <v>6</v>
      </c>
      <c r="I7" s="7"/>
      <c r="J7" s="9"/>
      <c r="K7" s="1"/>
    </row>
    <row r="8" spans="1:11" ht="15">
      <c r="A8" s="10" t="s">
        <v>7</v>
      </c>
      <c r="B8" s="7"/>
      <c r="C8" s="12"/>
      <c r="D8" s="13"/>
      <c r="E8" s="14"/>
      <c r="F8" s="12"/>
      <c r="G8" s="13"/>
      <c r="H8" s="14"/>
      <c r="I8" s="7"/>
      <c r="J8" s="9"/>
      <c r="K8" s="1"/>
    </row>
    <row r="9" spans="1:11" ht="15">
      <c r="A9" s="10" t="s">
        <v>8</v>
      </c>
      <c r="B9" s="7"/>
      <c r="C9" s="12"/>
      <c r="D9" s="13"/>
      <c r="E9" s="14"/>
      <c r="F9" s="7"/>
      <c r="G9" s="7"/>
      <c r="H9" s="7"/>
      <c r="I9" s="7"/>
      <c r="J9" s="9"/>
      <c r="K9" s="1"/>
    </row>
    <row r="10" spans="1:11" ht="15">
      <c r="A10" s="10" t="s">
        <v>9</v>
      </c>
      <c r="B10" s="7"/>
      <c r="C10" s="12"/>
      <c r="D10" s="13"/>
      <c r="E10" s="14"/>
      <c r="F10" s="7"/>
      <c r="G10" s="7"/>
      <c r="H10" s="7"/>
      <c r="I10" s="7"/>
      <c r="J10" s="9"/>
      <c r="K10" s="1"/>
    </row>
    <row r="11" spans="1:11" ht="15">
      <c r="A11" s="10" t="s">
        <v>10</v>
      </c>
      <c r="B11" s="7"/>
      <c r="C11" s="19"/>
      <c r="D11" s="20"/>
      <c r="E11" s="21"/>
      <c r="F11" s="7"/>
      <c r="G11" s="7"/>
      <c r="H11" s="7"/>
      <c r="I11" s="7"/>
      <c r="J11" s="9"/>
      <c r="K11" s="1"/>
    </row>
    <row r="12" spans="1:11" ht="15">
      <c r="A12" s="10" t="s">
        <v>11</v>
      </c>
      <c r="B12" s="7"/>
      <c r="C12" s="15"/>
      <c r="D12" s="22"/>
      <c r="E12" s="16"/>
      <c r="F12" s="7"/>
      <c r="G12" s="7"/>
      <c r="H12" s="7"/>
      <c r="I12" s="7"/>
      <c r="J12" s="9"/>
      <c r="K12" s="1"/>
    </row>
    <row r="13" spans="1:11" ht="15">
      <c r="A13" s="15"/>
      <c r="B13" s="22"/>
      <c r="C13" s="22"/>
      <c r="D13" s="22"/>
      <c r="E13" s="22"/>
      <c r="F13" s="22"/>
      <c r="G13" s="22"/>
      <c r="H13" s="22"/>
      <c r="I13" s="22"/>
      <c r="J13" s="23"/>
      <c r="K13" s="1"/>
    </row>
    <row r="14" spans="1:11" ht="15.75" thickBot="1">
      <c r="A14" s="24" t="s">
        <v>12</v>
      </c>
      <c r="B14" s="4"/>
      <c r="C14" s="4"/>
      <c r="D14" s="4"/>
      <c r="E14" s="4"/>
      <c r="F14" s="4"/>
      <c r="G14" s="4"/>
      <c r="H14" s="4"/>
      <c r="I14" s="4"/>
      <c r="J14" s="5"/>
      <c r="K14" s="1"/>
    </row>
    <row r="15" spans="1:11" ht="15.75" thickBot="1">
      <c r="A15" s="25" t="s">
        <v>13</v>
      </c>
      <c r="B15" s="7"/>
      <c r="C15" s="26"/>
      <c r="D15" s="4"/>
      <c r="E15" s="27"/>
      <c r="F15" s="7"/>
      <c r="G15" s="7"/>
      <c r="H15" s="28" t="s">
        <v>17</v>
      </c>
      <c r="I15" s="29">
        <f ca="1">TODAY()</f>
        <v>44998</v>
      </c>
      <c r="J15" s="9"/>
      <c r="K15" s="1"/>
    </row>
    <row r="16" spans="1:11" ht="15">
      <c r="A16" s="25" t="s">
        <v>14</v>
      </c>
      <c r="B16" s="7"/>
      <c r="C16" s="12"/>
      <c r="D16" s="13"/>
      <c r="E16" s="13"/>
      <c r="F16" s="13"/>
      <c r="G16" s="14"/>
      <c r="H16" s="7"/>
      <c r="I16" s="7"/>
      <c r="J16" s="9"/>
      <c r="K16" s="1"/>
    </row>
    <row r="17" spans="1:11" ht="15">
      <c r="A17" s="25" t="s">
        <v>15</v>
      </c>
      <c r="B17" s="7"/>
      <c r="C17" s="26"/>
      <c r="D17" s="4"/>
      <c r="E17" s="27"/>
      <c r="F17" s="26"/>
      <c r="G17" s="27"/>
      <c r="H17" s="7"/>
      <c r="I17" s="7"/>
      <c r="J17" s="9"/>
      <c r="K17" s="1"/>
    </row>
    <row r="18" spans="1:11" ht="15">
      <c r="A18" s="25" t="s">
        <v>16</v>
      </c>
      <c r="B18" s="7"/>
      <c r="C18" s="12"/>
      <c r="D18" s="13"/>
      <c r="E18" s="13"/>
      <c r="F18" s="13"/>
      <c r="G18" s="13"/>
      <c r="H18" s="13"/>
      <c r="I18" s="14"/>
      <c r="J18" s="9"/>
      <c r="K18" s="1"/>
    </row>
    <row r="19" spans="1:11" ht="15">
      <c r="A19" s="15"/>
      <c r="B19" s="22"/>
      <c r="C19" s="22"/>
      <c r="D19" s="22"/>
      <c r="E19" s="22"/>
      <c r="F19" s="22"/>
      <c r="G19" s="22"/>
      <c r="H19" s="22"/>
      <c r="I19" s="22"/>
      <c r="J19" s="23"/>
      <c r="K19" s="1"/>
    </row>
    <row r="20" spans="1:10" ht="15">
      <c r="A20" s="24" t="s">
        <v>27</v>
      </c>
      <c r="B20" s="4"/>
      <c r="C20" s="30" t="s">
        <v>17</v>
      </c>
      <c r="D20" s="4"/>
      <c r="E20" s="4"/>
      <c r="F20" s="30" t="s">
        <v>30</v>
      </c>
      <c r="G20" s="30" t="s">
        <v>31</v>
      </c>
      <c r="H20" s="31" t="s">
        <v>32</v>
      </c>
      <c r="I20" s="31" t="s">
        <v>57</v>
      </c>
      <c r="J20" s="5"/>
    </row>
    <row r="21" spans="1:10" ht="15">
      <c r="A21" s="25" t="s">
        <v>28</v>
      </c>
      <c r="B21" s="7"/>
      <c r="C21" s="12"/>
      <c r="D21" s="13"/>
      <c r="E21" s="14"/>
      <c r="F21" s="18"/>
      <c r="G21" s="18"/>
      <c r="H21" s="18"/>
      <c r="I21" s="18" t="s">
        <v>34</v>
      </c>
      <c r="J21" s="9"/>
    </row>
    <row r="22" spans="1:10" ht="15">
      <c r="A22" s="10"/>
      <c r="B22" s="7"/>
      <c r="C22" s="7"/>
      <c r="D22" s="7"/>
      <c r="E22" s="7"/>
      <c r="F22" s="7"/>
      <c r="G22" s="7"/>
      <c r="H22" s="7"/>
      <c r="I22" s="7"/>
      <c r="J22" s="9"/>
    </row>
    <row r="23" spans="1:10" ht="15">
      <c r="A23" s="25" t="s">
        <v>29</v>
      </c>
      <c r="B23" s="7"/>
      <c r="C23" s="11" t="s">
        <v>17</v>
      </c>
      <c r="D23" s="11"/>
      <c r="E23" s="11"/>
      <c r="F23" s="11" t="s">
        <v>35</v>
      </c>
      <c r="G23" s="11" t="s">
        <v>33</v>
      </c>
      <c r="H23" s="32" t="s">
        <v>36</v>
      </c>
      <c r="I23" s="7"/>
      <c r="J23" s="9"/>
    </row>
    <row r="24" spans="1:10" ht="15">
      <c r="A24" s="25" t="s">
        <v>30</v>
      </c>
      <c r="B24" s="7"/>
      <c r="C24" s="12"/>
      <c r="D24" s="13"/>
      <c r="E24" s="14"/>
      <c r="F24" s="18"/>
      <c r="G24" s="18"/>
      <c r="H24" s="18"/>
      <c r="I24" s="7"/>
      <c r="J24" s="9"/>
    </row>
    <row r="25" spans="1:10" ht="15">
      <c r="A25" s="25" t="s">
        <v>31</v>
      </c>
      <c r="B25" s="7"/>
      <c r="C25" s="12"/>
      <c r="D25" s="13"/>
      <c r="E25" s="14"/>
      <c r="F25" s="18"/>
      <c r="G25" s="7"/>
      <c r="H25" s="7"/>
      <c r="I25" s="7"/>
      <c r="J25" s="9"/>
    </row>
    <row r="26" spans="1:10" ht="15">
      <c r="A26" s="33"/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15">
      <c r="A27" s="24" t="s">
        <v>18</v>
      </c>
      <c r="B27" s="4"/>
      <c r="C27" s="4"/>
      <c r="D27" s="4"/>
      <c r="E27" s="4"/>
      <c r="F27" s="4"/>
      <c r="G27" s="4"/>
      <c r="H27" s="4"/>
      <c r="I27" s="4"/>
      <c r="J27" s="5" t="s">
        <v>19</v>
      </c>
    </row>
    <row r="28" spans="1:10" ht="15">
      <c r="A28" s="25" t="s">
        <v>20</v>
      </c>
      <c r="B28" s="7"/>
      <c r="C28" s="7"/>
      <c r="D28" s="7"/>
      <c r="E28" s="7"/>
      <c r="F28" s="7"/>
      <c r="G28" s="7"/>
      <c r="H28" s="7"/>
      <c r="I28" s="7"/>
      <c r="J28" s="34">
        <v>0</v>
      </c>
    </row>
    <row r="29" spans="1:10" ht="15">
      <c r="A29" s="33"/>
      <c r="B29" s="22"/>
      <c r="C29" s="22"/>
      <c r="D29" s="22"/>
      <c r="E29" s="22"/>
      <c r="F29" s="22"/>
      <c r="G29" s="22"/>
      <c r="H29" s="22"/>
      <c r="I29" s="22"/>
      <c r="J29" s="23"/>
    </row>
    <row r="30" spans="1:10" ht="15">
      <c r="A30" s="24" t="s">
        <v>21</v>
      </c>
      <c r="B30" s="4"/>
      <c r="C30" s="30" t="s">
        <v>37</v>
      </c>
      <c r="D30" s="30"/>
      <c r="E30" s="30"/>
      <c r="F30" s="30" t="s">
        <v>38</v>
      </c>
      <c r="G30" s="30"/>
      <c r="H30" s="30" t="s">
        <v>39</v>
      </c>
      <c r="I30" s="30" t="s">
        <v>40</v>
      </c>
      <c r="J30" s="35" t="s">
        <v>19</v>
      </c>
    </row>
    <row r="31" spans="1:10" ht="15">
      <c r="A31" s="25" t="s">
        <v>22</v>
      </c>
      <c r="B31" s="7"/>
      <c r="C31" s="12"/>
      <c r="D31" s="13"/>
      <c r="E31" s="14"/>
      <c r="F31" s="18">
        <v>0</v>
      </c>
      <c r="G31" s="7"/>
      <c r="H31" s="48">
        <v>0.35</v>
      </c>
      <c r="I31" s="34">
        <f>F31*H31</f>
        <v>0</v>
      </c>
      <c r="J31" s="34">
        <f>I31</f>
        <v>0</v>
      </c>
    </row>
    <row r="32" spans="1:10" ht="15">
      <c r="A32" s="25" t="s">
        <v>66</v>
      </c>
      <c r="B32" s="7"/>
      <c r="C32" s="7"/>
      <c r="D32" s="7"/>
      <c r="E32" s="7"/>
      <c r="F32" s="7"/>
      <c r="G32" s="7"/>
      <c r="H32" s="36">
        <v>0.19</v>
      </c>
      <c r="I32" s="34"/>
      <c r="J32" s="34">
        <f>ROUND(I32/1.19,2)</f>
        <v>0</v>
      </c>
    </row>
    <row r="33" spans="1:10" ht="15">
      <c r="A33" s="25" t="s">
        <v>67</v>
      </c>
      <c r="B33" s="7"/>
      <c r="C33" s="7"/>
      <c r="D33" s="7"/>
      <c r="E33" s="7"/>
      <c r="F33" s="7"/>
      <c r="G33" s="7"/>
      <c r="H33" s="36">
        <v>0.19</v>
      </c>
      <c r="I33" s="34"/>
      <c r="J33" s="34">
        <f aca="true" t="shared" si="0" ref="J33:J34">ROUND(I33/1.19,2)</f>
        <v>0</v>
      </c>
    </row>
    <row r="34" spans="1:10" ht="15">
      <c r="A34" s="25" t="s">
        <v>62</v>
      </c>
      <c r="B34" s="7"/>
      <c r="C34" s="7"/>
      <c r="D34" s="7"/>
      <c r="E34" s="7"/>
      <c r="F34" s="7"/>
      <c r="G34" s="7"/>
      <c r="H34" s="36">
        <v>0.19</v>
      </c>
      <c r="I34" s="34"/>
      <c r="J34" s="34">
        <f t="shared" si="0"/>
        <v>0</v>
      </c>
    </row>
    <row r="35" spans="1:10" ht="15">
      <c r="A35" s="25" t="s">
        <v>23</v>
      </c>
      <c r="B35" s="7"/>
      <c r="C35" s="7"/>
      <c r="D35" s="7"/>
      <c r="E35" s="7"/>
      <c r="F35" s="7"/>
      <c r="G35" s="8"/>
      <c r="H35" s="36">
        <v>0.07</v>
      </c>
      <c r="I35" s="34"/>
      <c r="J35" s="34">
        <f>ROUND(I35/1.07,2)</f>
        <v>0</v>
      </c>
    </row>
    <row r="36" spans="1:10" ht="15">
      <c r="A36" s="25" t="s">
        <v>63</v>
      </c>
      <c r="B36" s="7"/>
      <c r="C36" s="7"/>
      <c r="D36" s="7"/>
      <c r="E36" s="7"/>
      <c r="F36" s="7"/>
      <c r="G36" s="7"/>
      <c r="H36" s="36">
        <v>0.07</v>
      </c>
      <c r="I36" s="34"/>
      <c r="J36" s="34">
        <f>ROUND(I36/1.07,2)</f>
        <v>0</v>
      </c>
    </row>
    <row r="37" spans="1:10" ht="15">
      <c r="A37" s="25" t="s">
        <v>24</v>
      </c>
      <c r="B37" s="7"/>
      <c r="C37" s="7"/>
      <c r="D37" s="7"/>
      <c r="E37" s="7"/>
      <c r="F37" s="7"/>
      <c r="G37" s="7"/>
      <c r="H37" s="36">
        <v>0</v>
      </c>
      <c r="I37" s="34"/>
      <c r="J37" s="34">
        <f>I37</f>
        <v>0</v>
      </c>
    </row>
    <row r="38" spans="1:10" ht="15">
      <c r="A38" s="25" t="s">
        <v>25</v>
      </c>
      <c r="B38" s="7"/>
      <c r="C38" s="7"/>
      <c r="D38" s="7"/>
      <c r="E38" s="7"/>
      <c r="F38" s="7"/>
      <c r="G38" s="7"/>
      <c r="H38" s="36">
        <v>0.07</v>
      </c>
      <c r="I38" s="34"/>
      <c r="J38" s="34">
        <f>ROUND(I38/1.07,2)</f>
        <v>0</v>
      </c>
    </row>
    <row r="39" spans="1:10" ht="15">
      <c r="A39" s="25" t="s">
        <v>26</v>
      </c>
      <c r="B39" s="7"/>
      <c r="C39" s="7"/>
      <c r="D39" s="7"/>
      <c r="E39" s="7"/>
      <c r="F39" s="7"/>
      <c r="G39" s="7"/>
      <c r="H39" s="36">
        <v>0.19</v>
      </c>
      <c r="I39" s="34"/>
      <c r="J39" s="34">
        <f>ROUND(I39/1.19,2)</f>
        <v>0</v>
      </c>
    </row>
    <row r="40" spans="1:10" ht="15">
      <c r="A40" s="15"/>
      <c r="B40" s="22"/>
      <c r="C40" s="22"/>
      <c r="D40" s="22"/>
      <c r="E40" s="22"/>
      <c r="F40" s="22"/>
      <c r="G40" s="22"/>
      <c r="H40" s="22"/>
      <c r="I40" s="37"/>
      <c r="J40" s="23"/>
    </row>
    <row r="41" spans="1:10" ht="15">
      <c r="A41" s="24" t="s">
        <v>41</v>
      </c>
      <c r="B41" s="4"/>
      <c r="C41" s="4"/>
      <c r="D41" s="4"/>
      <c r="E41" s="4"/>
      <c r="F41" s="4"/>
      <c r="G41" s="4"/>
      <c r="H41" s="4"/>
      <c r="I41" s="38" t="s">
        <v>40</v>
      </c>
      <c r="J41" s="35" t="s">
        <v>19</v>
      </c>
    </row>
    <row r="42" spans="1:10" ht="15">
      <c r="A42" s="25" t="s">
        <v>75</v>
      </c>
      <c r="B42" s="8"/>
      <c r="C42" s="8"/>
      <c r="D42" s="8"/>
      <c r="E42" s="7"/>
      <c r="F42" s="7"/>
      <c r="G42" s="7"/>
      <c r="H42" s="36">
        <v>0.07</v>
      </c>
      <c r="I42" s="34">
        <v>0</v>
      </c>
      <c r="J42" s="34">
        <f>ROUND(I42/1.07,2)</f>
        <v>0</v>
      </c>
    </row>
    <row r="43" spans="1:10" ht="15">
      <c r="A43" s="25" t="s">
        <v>64</v>
      </c>
      <c r="B43" s="7"/>
      <c r="C43" s="7"/>
      <c r="D43" s="7"/>
      <c r="E43" s="7"/>
      <c r="F43" s="7"/>
      <c r="G43" s="7"/>
      <c r="H43" s="36">
        <v>0</v>
      </c>
      <c r="I43" s="34"/>
      <c r="J43" s="34">
        <f>I43</f>
        <v>0</v>
      </c>
    </row>
    <row r="44" spans="1:10" ht="15">
      <c r="A44" s="15"/>
      <c r="B44" s="22"/>
      <c r="C44" s="22"/>
      <c r="D44" s="22"/>
      <c r="E44" s="22"/>
      <c r="F44" s="22"/>
      <c r="G44" s="22"/>
      <c r="H44" s="22"/>
      <c r="I44" s="37"/>
      <c r="J44" s="23"/>
    </row>
    <row r="45" spans="1:10" ht="15">
      <c r="A45" s="24" t="s">
        <v>69</v>
      </c>
      <c r="B45" s="4"/>
      <c r="C45" s="30"/>
      <c r="D45" s="30"/>
      <c r="E45" s="30"/>
      <c r="F45" s="31" t="s">
        <v>76</v>
      </c>
      <c r="G45" s="30"/>
      <c r="H45" s="30"/>
      <c r="I45" s="38"/>
      <c r="J45" s="35"/>
    </row>
    <row r="46" spans="1:10" ht="15">
      <c r="A46" s="25" t="s">
        <v>70</v>
      </c>
      <c r="B46" s="7"/>
      <c r="C46" s="11" t="s">
        <v>42</v>
      </c>
      <c r="D46" s="11"/>
      <c r="E46" s="11"/>
      <c r="F46" s="11" t="s">
        <v>43</v>
      </c>
      <c r="G46" s="11" t="s">
        <v>44</v>
      </c>
      <c r="H46" s="11" t="s">
        <v>45</v>
      </c>
      <c r="I46" s="39" t="s">
        <v>40</v>
      </c>
      <c r="J46" s="40" t="s">
        <v>19</v>
      </c>
    </row>
    <row r="47" spans="1:10" ht="15">
      <c r="A47" s="25" t="s">
        <v>46</v>
      </c>
      <c r="B47" s="7"/>
      <c r="C47" s="12">
        <v>0</v>
      </c>
      <c r="D47" s="13"/>
      <c r="E47" s="14"/>
      <c r="F47" s="18"/>
      <c r="G47" s="18"/>
      <c r="H47" s="18"/>
      <c r="I47" s="34">
        <f>C47*12-F47-G47-H47</f>
        <v>0</v>
      </c>
      <c r="J47" s="34">
        <f>I47</f>
        <v>0</v>
      </c>
    </row>
    <row r="48" spans="1:10" ht="15">
      <c r="A48" s="25" t="s">
        <v>71</v>
      </c>
      <c r="B48" s="7"/>
      <c r="C48" s="7"/>
      <c r="D48" s="7"/>
      <c r="E48" s="7"/>
      <c r="F48" s="7"/>
      <c r="G48" s="7"/>
      <c r="H48" s="7"/>
      <c r="I48" s="41"/>
      <c r="J48" s="9"/>
    </row>
    <row r="49" spans="1:10" ht="15">
      <c r="A49" s="25" t="s">
        <v>47</v>
      </c>
      <c r="B49" s="7"/>
      <c r="C49" s="12">
        <v>0</v>
      </c>
      <c r="D49" s="13"/>
      <c r="E49" s="14"/>
      <c r="F49" s="18"/>
      <c r="G49" s="42"/>
      <c r="H49" s="18"/>
      <c r="I49" s="34">
        <f>C49*12-F49-G49-H49</f>
        <v>0</v>
      </c>
      <c r="J49" s="34">
        <f>I49</f>
        <v>0</v>
      </c>
    </row>
    <row r="50" spans="1:10" ht="15">
      <c r="A50" s="25" t="s">
        <v>48</v>
      </c>
      <c r="B50" s="7"/>
      <c r="C50" s="12">
        <v>0</v>
      </c>
      <c r="D50" s="13"/>
      <c r="E50" s="14"/>
      <c r="F50" s="18"/>
      <c r="G50" s="18"/>
      <c r="H50" s="18"/>
      <c r="I50" s="34">
        <f>C50*12-F50-G50-H50</f>
        <v>0</v>
      </c>
      <c r="J50" s="34">
        <f>I50</f>
        <v>0</v>
      </c>
    </row>
    <row r="51" spans="1:10" ht="15">
      <c r="A51" s="25" t="s">
        <v>49</v>
      </c>
      <c r="B51" s="7"/>
      <c r="C51" s="12">
        <v>0</v>
      </c>
      <c r="D51" s="13"/>
      <c r="E51" s="14"/>
      <c r="F51" s="18"/>
      <c r="G51" s="18"/>
      <c r="H51" s="18"/>
      <c r="I51" s="34">
        <f>C51*24-F51-G51-H51</f>
        <v>0</v>
      </c>
      <c r="J51" s="34">
        <f>I51</f>
        <v>0</v>
      </c>
    </row>
    <row r="52" spans="1:10" ht="15">
      <c r="A52" s="43" t="s">
        <v>50</v>
      </c>
      <c r="B52" s="7"/>
      <c r="C52" s="7"/>
      <c r="D52" s="7"/>
      <c r="E52" s="7"/>
      <c r="F52" s="7"/>
      <c r="G52" s="7"/>
      <c r="H52" s="7"/>
      <c r="I52" s="41"/>
      <c r="J52" s="34">
        <f>SUM(J47:J51)</f>
        <v>0</v>
      </c>
    </row>
    <row r="53" spans="1:10" ht="15">
      <c r="A53" s="15"/>
      <c r="B53" s="22"/>
      <c r="C53" s="22"/>
      <c r="D53" s="22"/>
      <c r="E53" s="22"/>
      <c r="F53" s="22"/>
      <c r="G53" s="22"/>
      <c r="H53" s="22"/>
      <c r="I53" s="37"/>
      <c r="J53" s="23"/>
    </row>
    <row r="54" spans="1:10" ht="15">
      <c r="A54" s="26"/>
      <c r="B54" s="4"/>
      <c r="C54" s="4"/>
      <c r="D54" s="4"/>
      <c r="E54" s="4"/>
      <c r="F54" s="4"/>
      <c r="G54" s="4"/>
      <c r="H54" s="4"/>
      <c r="I54" s="44"/>
      <c r="J54" s="5"/>
    </row>
    <row r="55" spans="1:10" ht="15">
      <c r="A55" s="6" t="s">
        <v>51</v>
      </c>
      <c r="B55" s="7"/>
      <c r="C55" s="7"/>
      <c r="D55" s="7"/>
      <c r="E55" s="7"/>
      <c r="F55" s="7"/>
      <c r="G55" s="7"/>
      <c r="H55" s="7"/>
      <c r="I55" s="41"/>
      <c r="J55" s="34">
        <f>J28</f>
        <v>0</v>
      </c>
    </row>
    <row r="56" spans="1:10" ht="15">
      <c r="A56" s="6" t="s">
        <v>52</v>
      </c>
      <c r="B56" s="7"/>
      <c r="C56" s="7"/>
      <c r="D56" s="7"/>
      <c r="E56" s="7"/>
      <c r="F56" s="7"/>
      <c r="G56" s="7"/>
      <c r="H56" s="7"/>
      <c r="I56" s="41"/>
      <c r="J56" s="34">
        <f>SUM(J31:J39,J42:J43,J52)</f>
        <v>0</v>
      </c>
    </row>
    <row r="57" spans="1:10" ht="15">
      <c r="A57" s="6" t="s">
        <v>53</v>
      </c>
      <c r="B57" s="7"/>
      <c r="C57" s="7"/>
      <c r="D57" s="7"/>
      <c r="E57" s="7"/>
      <c r="F57" s="7"/>
      <c r="G57" s="7"/>
      <c r="H57" s="7"/>
      <c r="I57" s="41"/>
      <c r="J57" s="34">
        <f>J55+J56</f>
        <v>0</v>
      </c>
    </row>
    <row r="58" spans="1:10" ht="15">
      <c r="A58" s="6" t="s">
        <v>54</v>
      </c>
      <c r="B58" s="7"/>
      <c r="C58" s="7"/>
      <c r="D58" s="7"/>
      <c r="E58" s="7"/>
      <c r="F58" s="7"/>
      <c r="G58" s="7"/>
      <c r="H58" s="36">
        <v>0.19</v>
      </c>
      <c r="I58" s="34">
        <f>J57*(19/100)</f>
        <v>0</v>
      </c>
      <c r="J58" s="9"/>
    </row>
    <row r="59" spans="1:10" ht="15">
      <c r="A59" s="6" t="s">
        <v>55</v>
      </c>
      <c r="B59" s="7"/>
      <c r="C59" s="7"/>
      <c r="D59" s="7"/>
      <c r="E59" s="7"/>
      <c r="F59" s="7"/>
      <c r="G59" s="7"/>
      <c r="H59" s="7"/>
      <c r="I59" s="34">
        <f>ROUND(J57*1.19,2)</f>
        <v>0</v>
      </c>
      <c r="J59" s="9"/>
    </row>
    <row r="60" spans="1:10" ht="15">
      <c r="A60" s="10"/>
      <c r="B60" s="7"/>
      <c r="C60" s="7"/>
      <c r="D60" s="7"/>
      <c r="E60" s="7"/>
      <c r="F60" s="7"/>
      <c r="G60" s="7"/>
      <c r="H60" s="7"/>
      <c r="I60" s="7"/>
      <c r="J60" s="9"/>
    </row>
    <row r="61" spans="1:10" ht="15">
      <c r="A61" s="10" t="s">
        <v>68</v>
      </c>
      <c r="B61" s="7"/>
      <c r="C61" s="26"/>
      <c r="D61" s="4"/>
      <c r="E61" s="4"/>
      <c r="F61" s="4"/>
      <c r="G61" s="4"/>
      <c r="H61" s="4"/>
      <c r="I61" s="4"/>
      <c r="J61" s="5"/>
    </row>
    <row r="62" spans="1:10" ht="15">
      <c r="A62" s="10" t="s">
        <v>65</v>
      </c>
      <c r="B62" s="7"/>
      <c r="C62" s="15"/>
      <c r="D62" s="22"/>
      <c r="E62" s="22"/>
      <c r="F62" s="22"/>
      <c r="G62" s="22"/>
      <c r="H62" s="22"/>
      <c r="I62" s="22"/>
      <c r="J62" s="23"/>
    </row>
    <row r="63" spans="1:10" ht="15">
      <c r="A63" s="10"/>
      <c r="B63" s="7"/>
      <c r="C63" s="7"/>
      <c r="D63" s="7"/>
      <c r="E63" s="7"/>
      <c r="F63" s="7"/>
      <c r="G63" s="26"/>
      <c r="H63" s="7"/>
      <c r="I63" s="7"/>
      <c r="J63" s="9"/>
    </row>
    <row r="64" spans="1:10" ht="15">
      <c r="A64" s="25" t="s">
        <v>72</v>
      </c>
      <c r="B64" s="7"/>
      <c r="C64" s="7"/>
      <c r="D64" s="7"/>
      <c r="E64" s="7"/>
      <c r="F64" s="7"/>
      <c r="G64" s="10"/>
      <c r="H64" s="7"/>
      <c r="I64" s="7"/>
      <c r="J64" s="9"/>
    </row>
    <row r="65" spans="1:10" ht="15">
      <c r="A65" s="25" t="s">
        <v>73</v>
      </c>
      <c r="B65" s="7"/>
      <c r="C65" s="7"/>
      <c r="D65" s="7"/>
      <c r="E65" s="7"/>
      <c r="F65" s="47"/>
      <c r="G65" s="10"/>
      <c r="H65" s="7"/>
      <c r="I65" s="7"/>
      <c r="J65" s="9"/>
    </row>
    <row r="66" spans="1:10" ht="15">
      <c r="A66" s="33" t="s">
        <v>74</v>
      </c>
      <c r="B66" s="22"/>
      <c r="C66" s="22"/>
      <c r="D66" s="22"/>
      <c r="E66" s="22"/>
      <c r="F66" s="16"/>
      <c r="G66" s="22"/>
      <c r="H66" s="22"/>
      <c r="I66" s="22"/>
      <c r="J66" s="34" t="s">
        <v>61</v>
      </c>
    </row>
    <row r="67" spans="7:10" ht="15">
      <c r="G67" s="45"/>
      <c r="H67" s="45"/>
      <c r="I67" s="45"/>
      <c r="J67" s="46"/>
    </row>
  </sheetData>
  <dataValidations count="1" disablePrompts="1">
    <dataValidation type="list" allowBlank="1" showInputMessage="1" showErrorMessage="1" sqref="I21">
      <formula1>"ja,nein"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4"/>
  <headerFooter scaleWithDoc="0">
    <oddHeader xml:space="preserve">&amp;C&amp;"-,Fett"&amp;16Rechnung zur Begutachtung - Inland mit USt -
&amp;R&amp;G   </oddHeader>
    <oddFooter>&amp;L&amp;8 9120_FB29_230313&amp;R    
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</dc:creator>
  <cp:keywords/>
  <dc:description/>
  <cp:lastModifiedBy>Sabine Thüring</cp:lastModifiedBy>
  <cp:lastPrinted>2019-10-21T08:52:59Z</cp:lastPrinted>
  <dcterms:created xsi:type="dcterms:W3CDTF">2015-06-12T11:25:14Z</dcterms:created>
  <dcterms:modified xsi:type="dcterms:W3CDTF">2023-03-13T14:06:19Z</dcterms:modified>
  <cp:category/>
  <cp:version/>
  <cp:contentType/>
  <cp:contentStatus/>
</cp:coreProperties>
</file>